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laris"/>
  <workbookPr/>
  <bookViews>
    <workbookView activeTab="0" xWindow="240" yWindow="60" windowWidth="20736" windowHeight="11760" tabRatio="500"/>
  </bookViews>
  <sheets>
    <sheet name="1" sheetId="1" r:id="rId4"/>
  </sheets>
  <calcPr/>
  <extLst>
    <ext uri="smNativeData">
      <pm:revision xmlns:pm="smNativeData" day="1737987233" val="1068" rev="124" revOS="4" revMin="124" revMax="0"/>
      <pm:docPrefs xmlns:pm="smNativeData" id="1737987233" fixedDigits="0" showNotice="1" showFrameBounds="1" autoChart="1" recalcOnPrint="1" recalcOnCopy="1" finalRounding="1" compatTextArt="1" tab="567" useDefinedPrintRange="1" printArea="currentSheet"/>
      <pm:compatibility xmlns:pm="smNativeData" id="1737987233" overlapCells="1"/>
      <pm:defCurrency xmlns:pm="smNativeData" id="1737987233"/>
    </ext>
  </extLst>
</workbook>
</file>

<file path=xl/sharedStrings.xml><?xml version="1.0" encoding="utf-8"?>
<sst xmlns="http://schemas.openxmlformats.org/spreadsheetml/2006/main" count="44" uniqueCount="42">
  <si>
    <t>Школа</t>
  </si>
  <si>
    <t>МКОУ Бетлицкая школа "Росток"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</si>
  <si>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</si>
  <si>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</si>
  <si>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</si>
  <si>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</si>
  <si>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</si>
  <si>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</si>
  <si>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</si>
  <si>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</si>
  <si>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</si>
  <si>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</si>
  <si>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</si>
  <si>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</si>
  <si>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</si>
  <si>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</si>
  <si>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 молочная с маслом и сахаром</t>
  </si>
  <si>
    <t>гор.напиток</t>
  </si>
  <si>
    <t>376м/ссж</t>
  </si>
  <si>
    <t>Чай</t>
  </si>
  <si>
    <t>хлеб</t>
  </si>
  <si>
    <t xml:space="preserve">Батон с сыром </t>
  </si>
  <si>
    <t>Итого</t>
  </si>
  <si>
    <t>Завтрак 2</t>
  </si>
  <si>
    <t>фрукты</t>
  </si>
  <si>
    <t>338м</t>
  </si>
  <si>
    <t>Апельсин</t>
  </si>
  <si>
    <t>Обед</t>
  </si>
  <si>
    <t>закуска</t>
  </si>
  <si>
    <t>Винегрет</t>
  </si>
  <si>
    <t>1 блюдо</t>
  </si>
  <si>
    <t>49/28</t>
  </si>
  <si>
    <t>Суп крестьянский с крупой</t>
  </si>
  <si>
    <t>2 блюдо</t>
  </si>
  <si>
    <t>Котлета рыбная</t>
  </si>
  <si>
    <t>гарнир</t>
  </si>
  <si>
    <t>Каша рисовая рассыпчатая</t>
  </si>
  <si>
    <t>сладкое</t>
  </si>
  <si>
    <t>Кисель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</si>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</sst>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>
  <numFmts count="12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" formatCode="0"/>
    <numFmt numFmtId="49" formatCode="@"/>
    <numFmt numFmtId="2" formatCode="0.00"/>
    <numFmt numFmtId="164" formatCode="DD/MM/YYYY;@"/>
  </numFmts>
  <fonts count="3">
    <font>
      <name val="Calibri"/>
      <charset val="204"/>
      <family val="2"/>
      <color rgb="FF000000"/>
      <sz val="11"/>
      <extLst>
        <ext uri="smNativeData">
          <pm:charSpec xmlns:pm="smNativeData" id="1737987233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color rgb="FF000000"/>
      <sz val="10"/>
      <extLst>
        <ext uri="smNativeData">
          <pm:charSpec xmlns:pm="smNativeData" id="1737987233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b/>
      <color rgb="FF000000"/>
      <sz val="11"/>
      <extLst>
        <ext uri="smNativeData">
          <pm:charSpec xmlns:pm="smNativeData" id="1737987233" ulstyle="none" kern="1">
            <pm:latin face="Calibri" sz="220" lang="default" weight="bold"/>
            <pm:cs face="Times New Roman" sz="220" lang="default" weight="bold"/>
            <pm:ea face="SimSun" sz="220" lang="default" weight="bold"/>
          </pm:charSpec>
        </ext>
      </extLst>
    </font>
  </fonts>
  <fills count="26">
    <fill>
      <patternFill patternType="none"/>
    </fill>
    <fill>
      <patternFill patternType="gray125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7987233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7987233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7987233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7987233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7987233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7987233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7987233" type="1" fgLvl="100" fgClr="00FFF2CA" bgLvl="0" bgClr="00000000"/>
          </ext>
        </extLst>
      </patternFill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7987233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7987233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7987233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7987233" type="1" fgLvl="100" fgClr="00FFF2CA" bgLvl="0" bgClr="00000000"/>
          </ext>
        </extLst>
      </patternFill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37987233" type="1" fgLvl="100" fgClr="00FFFFFF" bgLvl="10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7987233" type="1" fgLvl="100" fgClr="00FFF2CA" bgLvl="0" bgClr="00000000"/>
          </ext>
        </extLst>
      </patternFill>
    </fill>
  </fills>
  <borders count="25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7987233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7987233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7987233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7987233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7987233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7987233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7987233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7987233"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37987233"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37987233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7987233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7987233">
            <pm:line position="top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7987233">
            <pm:line position="top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7987233">
            <pm:line position="top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7987233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7987233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37987233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7987233"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37987233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37987233">
            <pm:line position="top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7987233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7987233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7987233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7987233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7987233"/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49">
    <xf numFmtId="0" fontId="0" fillId="0" borderId="0" xfId="0"/>
    <xf numFmtId="0" fontId="0" fillId="0" borderId="1" xfId="0" applyBorder="1"/>
    <xf numFmtId="0" fontId="0" fillId="3" borderId="2" xfId="0" applyFill="1" applyBorder="1" applyProtection="1">
      <protection locked="0" hidden="0"/>
    </xf>
    <xf numFmtId="0" fontId="0" fillId="4" borderId="3" xfId="0" applyFill="1" applyBorder="1" applyProtection="1">
      <protection locked="0" hidden="0"/>
    </xf>
    <xf numFmtId="0" fontId="0" fillId="0" borderId="4" xfId="0" applyBorder="1"/>
    <xf numFmtId="0" fontId="0" fillId="0" borderId="5" xfId="0" applyBorder="1"/>
    <xf numFmtId="0" fontId="0" fillId="7" borderId="6" xfId="0" applyFill="1" applyBorder="1" applyProtection="1">
      <protection locked="0" hidden="0"/>
    </xf>
    <xf numFmtId="0" fontId="0" fillId="0" borderId="7" xfId="0" applyBorder="1"/>
    <xf numFmtId="0" fontId="0" fillId="0" borderId="8" xfId="0" applyBorder="1"/>
    <xf numFmtId="0" fontId="0" fillId="10" borderId="9" xfId="0" applyFill="1" applyBorder="1" applyProtection="1">
      <protection locked="0" hidden="0"/>
    </xf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7" borderId="6" xfId="0" applyNumberFormat="1" applyFill="1" applyBorder="1" applyProtection="1">
      <protection locked="0" hidden="0"/>
    </xf>
    <xf numFmtId="1" fontId="0" fillId="15" borderId="14" xfId="0" applyNumberFormat="1" applyFill="1" applyBorder="1" applyProtection="1">
      <protection locked="0" hidden="0"/>
    </xf>
    <xf numFmtId="1" fontId="0" fillId="3" borderId="2" xfId="0" applyNumberFormat="1" applyFill="1" applyBorder="1" applyProtection="1">
      <protection locked="0" hidden="0"/>
    </xf>
    <xf numFmtId="1" fontId="0" fillId="16" borderId="15" xfId="0" applyNumberFormat="1" applyFill="1" applyBorder="1" applyProtection="1">
      <protection locked="0" hidden="0"/>
    </xf>
    <xf numFmtId="1" fontId="0" fillId="4" borderId="3" xfId="0" applyNumberFormat="1" applyFill="1" applyBorder="1" applyProtection="1">
      <protection locked="0" hidden="0"/>
    </xf>
    <xf numFmtId="49" fontId="0" fillId="3" borderId="2" xfId="0" applyNumberFormat="1" applyFill="1" applyBorder="1" applyProtection="1">
      <protection locked="0" hidden="0"/>
    </xf>
    <xf numFmtId="2" fontId="0" fillId="7" borderId="6" xfId="0" applyNumberFormat="1" applyFill="1" applyBorder="1" applyProtection="1">
      <protection locked="0" hidden="0"/>
    </xf>
    <xf numFmtId="2" fontId="0" fillId="3" borderId="2" xfId="0" applyNumberFormat="1" applyFill="1" applyBorder="1" applyProtection="1">
      <protection locked="0" hidden="0"/>
    </xf>
    <xf numFmtId="2" fontId="0" fillId="4" borderId="3" xfId="0" applyNumberFormat="1" applyFill="1" applyBorder="1" applyProtection="1">
      <protection locked="0" hidden="0"/>
    </xf>
    <xf numFmtId="0" fontId="0" fillId="17" borderId="16" xfId="0" applyFill="1" applyBorder="1" applyProtection="1">
      <protection locked="0" hidden="0"/>
    </xf>
    <xf numFmtId="0" fontId="0" fillId="7" borderId="6" xfId="0" applyFill="1" applyBorder="1" applyAlignment="1" applyProtection="1">
      <alignment wrapText="1"/>
      <protection locked="0" hidden="0"/>
    </xf>
    <xf numFmtId="0" fontId="0" fillId="3" borderId="2" xfId="0" applyFill="1" applyBorder="1" applyAlignment="1" applyProtection="1">
      <alignment wrapText="1"/>
      <protection locked="0" hidden="0"/>
    </xf>
    <xf numFmtId="0" fontId="0" fillId="4" borderId="3" xfId="0" applyFill="1" applyBorder="1" applyAlignment="1" applyProtection="1">
      <alignment wrapText="1"/>
      <protection locked="0" hidden="0"/>
    </xf>
    <xf numFmtId="0" fontId="0" fillId="0" borderId="17" xfId="0" applyBorder="1"/>
    <xf numFmtId="1" fontId="0" fillId="10" borderId="9" xfId="0" applyNumberFormat="1" applyFill="1" applyBorder="1" applyProtection="1">
      <protection locked="0" hidden="0"/>
    </xf>
    <xf numFmtId="1" fontId="0" fillId="19" borderId="18" xfId="0" applyNumberFormat="1" applyFill="1" applyBorder="1" applyProtection="1">
      <protection locked="0" hidden="0"/>
    </xf>
    <xf numFmtId="2" fontId="0" fillId="10" borderId="9" xfId="0" applyNumberFormat="1" applyFill="1" applyBorder="1" applyProtection="1">
      <protection locked="0" hidden="0"/>
    </xf>
    <xf numFmtId="0" fontId="2" fillId="17" borderId="16" xfId="0" applyFont="1" applyFill="1" applyBorder="1" applyProtection="1">
      <protection locked="0" hidden="0"/>
    </xf>
    <xf numFmtId="0" fontId="2" fillId="17" borderId="16" xfId="0" applyFont="1" applyFill="1" applyBorder="1" applyAlignment="1" applyProtection="1">
      <alignment wrapText="1"/>
      <protection locked="0" hidden="0"/>
    </xf>
    <xf numFmtId="2" fontId="2" fillId="17" borderId="16" xfId="0" applyNumberFormat="1" applyFont="1" applyFill="1" applyBorder="1" applyProtection="1">
      <protection locked="0" hidden="0"/>
    </xf>
    <xf numFmtId="1" fontId="2" fillId="17" borderId="16" xfId="0" applyNumberFormat="1" applyFont="1" applyFill="1" applyBorder="1" applyProtection="1">
      <protection locked="0" hidden="0"/>
    </xf>
    <xf numFmtId="1" fontId="2" fillId="20" borderId="19" xfId="0" applyNumberFormat="1" applyFont="1" applyFill="1" applyBorder="1" applyProtection="1">
      <protection locked="0" hidden="0"/>
    </xf>
    <xf numFmtId="0" fontId="2" fillId="10" borderId="9" xfId="0" applyFont="1" applyFill="1" applyBorder="1" applyProtection="1">
      <protection locked="0" hidden="0"/>
    </xf>
    <xf numFmtId="0" fontId="2" fillId="10" borderId="9" xfId="0" applyFont="1" applyFill="1" applyBorder="1" applyAlignment="1" applyProtection="1">
      <alignment wrapText="1"/>
      <protection locked="0" hidden="0"/>
    </xf>
    <xf numFmtId="2" fontId="2" fillId="10" borderId="9" xfId="0" applyNumberFormat="1" applyFont="1" applyFill="1" applyBorder="1" applyProtection="1">
      <protection locked="0" hidden="0"/>
    </xf>
    <xf numFmtId="1" fontId="2" fillId="10" borderId="9" xfId="0" applyNumberFormat="1" applyFont="1" applyFill="1" applyBorder="1" applyProtection="1">
      <protection locked="0" hidden="0"/>
    </xf>
    <xf numFmtId="1" fontId="2" fillId="19" borderId="18" xfId="0" applyNumberFormat="1" applyFont="1" applyFill="1" applyBorder="1" applyProtection="1">
      <protection locked="0" hidden="0"/>
    </xf>
    <xf numFmtId="0" fontId="0" fillId="10" borderId="9" xfId="0" applyFill="1" applyBorder="1" applyAlignment="1" applyProtection="1">
      <alignment wrapText="1"/>
      <protection locked="0" hidden="0"/>
    </xf>
    <xf numFmtId="0" fontId="0" fillId="10" borderId="9" xfId="0" applyFill="1" applyBorder="1" applyAlignment="1" applyProtection="1">
      <alignment horizontal="right"/>
      <protection locked="0" hidden="0"/>
    </xf>
    <xf numFmtId="0" fontId="0" fillId="3" borderId="2" xfId="0" applyFill="1" applyBorder="1" applyAlignment="1" applyProtection="1">
      <alignment horizontal="right"/>
      <protection locked="0" hidden="0"/>
    </xf>
    <xf numFmtId="1" fontId="2" fillId="10" borderId="9" xfId="0" applyNumberFormat="1" applyFont="1" applyFill="1" applyBorder="1" applyAlignment="1" applyProtection="1">
      <alignment horizontal="center"/>
      <protection locked="0" hidden="0"/>
    </xf>
    <xf numFmtId="0" fontId="0" fillId="21" borderId="20" xfId="0" applyFill="1" applyBorder="1" applyProtection="1">
      <protection locked="0" hidden="0"/>
    </xf>
    <xf numFmtId="0" fontId="0" fillId="22" borderId="21" xfId="0" applyFill="1" applyBorder="1" applyProtection="1">
      <protection locked="0" hidden="0"/>
    </xf>
    <xf numFmtId="0" fontId="0" fillId="0" borderId="22" xfId="0" applyBorder="1" applyProtection="1">
      <protection locked="0" hidden="0"/>
    </xf>
    <xf numFmtId="164" fontId="0" fillId="3" borderId="2" xfId="0" applyNumberFormat="1" applyFill="1" applyBorder="1" applyProtection="1">
      <protection locked="0" hidden="0"/>
    </xf>
  </cellXfs>
  <cellStyles count="1">
    <cellStyle name="Normal" xfId="0" builtinId="0" customBuiltin="1"/>
  </cellStyles>
  <tableStyles count="0"/>
  <extLst>
    <ext uri="smNativeData">
      <pm:charStyles xmlns:pm="smNativeData" id="1737987233" count="1">
        <pm:charStyle name="Обычный" fontId="0" Id="1"/>
      </pm:charStyles>
      <pm:colors xmlns:pm="smNativeData" id="1737987233" count="1">
        <pm:color name="Цвет 24" rgb="FFF2CA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2CA"/>
  </sheetPr>
  <dimension ref="A1:J20"/>
  <sheetViews>
    <sheetView showGridLines="0" showRowColHeaders="0" tabSelected="1" view="normal" topLeftCell="C1" workbookViewId="0">
      <selection activeCell="J1" sqref="J1"/>
    </sheetView>
  </sheetViews>
  <sheetFormatPr defaultRowHeight="15.40"/>
  <cols>
    <col min="1" max="1" width="12.142857" customWidth="1"/>
    <col min="2" max="2" width="11.571429" customWidth="1"/>
    <col min="3" max="3" width="8.000000" customWidth="1"/>
    <col min="4" max="4" width="41.571429" customWidth="1"/>
    <col min="5" max="5" width="10.142857" customWidth="1"/>
    <col min="7" max="7" width="13.428571" customWidth="1"/>
    <col min="8" max="8" width="7.714286" customWidth="1"/>
    <col min="9" max="9" width="7.857143" customWidth="1"/>
    <col min="10" max="10" width="10.428571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9"/>
      <c r="I1" t="s">
        <v>3</v>
      </c>
      <c r="J1" s="48" t="n">
        <v>45685</v>
      </c>
    </row>
    <row r="2" spans="1:1" ht="7.50" customHeight="1"/>
    <row r="3" spans="1:10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>
      <c r="A4" s="4" t="s">
        <v>14</v>
      </c>
      <c r="B4" s="5" t="s">
        <v>15</v>
      </c>
      <c r="C4" s="6" t="n">
        <v>93</v>
      </c>
      <c r="D4" s="24" t="s">
        <v>16</v>
      </c>
      <c r="E4" s="14" t="n">
        <v>180</v>
      </c>
      <c r="F4" s="20"/>
      <c r="G4" s="14" t="n">
        <v>238</v>
      </c>
      <c r="H4" s="14" t="n">
        <v>7.29999999999999982</v>
      </c>
      <c r="I4" s="14" t="n">
        <v>8.90000000000000036</v>
      </c>
      <c r="J4" s="15" t="n">
        <v>32</v>
      </c>
    </row>
    <row r="5" spans="1:10">
      <c r="A5" s="7"/>
      <c r="B5" s="1" t="s">
        <v>17</v>
      </c>
      <c r="C5" s="2" t="s">
        <v>18</v>
      </c>
      <c r="D5" s="25" t="s">
        <v>19</v>
      </c>
      <c r="E5" s="16" t="n">
        <v>200</v>
      </c>
      <c r="F5" s="21"/>
      <c r="G5" s="16" t="n">
        <v>48.7800000000000011</v>
      </c>
      <c r="H5" s="16" t="n">
        <v>0.460000000000000053</v>
      </c>
      <c r="I5" s="16" t="n">
        <v>0.1</v>
      </c>
      <c r="J5" s="17" t="n">
        <v>12.1999999999999993</v>
      </c>
    </row>
    <row r="6" spans="1:10">
      <c r="A6" s="7"/>
      <c r="B6" s="1" t="s">
        <v>20</v>
      </c>
      <c r="C6" s="2" t="n">
        <v>3</v>
      </c>
      <c r="D6" s="25" t="s">
        <v>21</v>
      </c>
      <c r="E6" s="16" t="n">
        <v>40</v>
      </c>
      <c r="F6" s="21"/>
      <c r="G6" s="16" t="n">
        <v>162</v>
      </c>
      <c r="H6" s="16" t="n">
        <v>6</v>
      </c>
      <c r="I6" s="16" t="n">
        <v>7</v>
      </c>
      <c r="J6" s="17" t="n">
        <v>16</v>
      </c>
    </row>
    <row r="7" spans="1:10">
      <c r="A7" s="7"/>
      <c r="B7" s="2"/>
      <c r="C7" s="2"/>
      <c r="D7" s="25"/>
      <c r="E7" s="16"/>
      <c r="F7" s="21"/>
      <c r="G7" s="16"/>
      <c r="H7" s="16"/>
      <c r="I7" s="16"/>
      <c r="J7" s="17"/>
    </row>
    <row r="8" spans="1:10">
      <c r="A8" s="8"/>
      <c r="B8" s="9"/>
      <c r="C8" s="36" t="s">
        <v>22</v>
      </c>
      <c r="D8" s="37"/>
      <c r="E8" s="39">
        <f>SUM(E4:E6)</f>
        <v>420</v>
      </c>
      <c r="F8" s="38"/>
      <c r="G8" s="39">
        <f>SUM(G4:G6)</f>
        <v>448.779999999999973</v>
      </c>
      <c r="H8" s="39">
        <f>SUM(H4:H6)</f>
        <v>13.7599999999999998</v>
      </c>
      <c r="I8" s="39">
        <f>SUM(I4:I6)</f>
        <v>16</v>
      </c>
      <c r="J8" s="40">
        <f>SUM(J4:J6)</f>
        <v>60.2000000000000028</v>
      </c>
    </row>
    <row r="9" spans="1:10">
      <c r="A9" s="4" t="s">
        <v>23</v>
      </c>
      <c r="B9" s="27"/>
      <c r="C9" s="42"/>
      <c r="D9" s="41"/>
      <c r="E9" s="28"/>
      <c r="F9" s="30"/>
      <c r="G9" s="28"/>
      <c r="H9" s="28"/>
      <c r="I9" s="28"/>
      <c r="J9" s="29"/>
    </row>
    <row r="10" spans="1:10">
      <c r="A10" s="7"/>
      <c r="B10" s="2" t="s">
        <v>24</v>
      </c>
      <c r="C10" s="43" t="s">
        <v>25</v>
      </c>
      <c r="D10" s="25" t="s">
        <v>26</v>
      </c>
      <c r="E10" s="16" t="n">
        <v>100</v>
      </c>
      <c r="F10" s="21"/>
      <c r="G10" s="16" t="n">
        <v>64.5</v>
      </c>
      <c r="H10" s="16" t="n">
        <v>1.35000000000000009</v>
      </c>
      <c r="I10" s="16" t="n">
        <v>0.3</v>
      </c>
      <c r="J10" s="17" t="n">
        <v>12.1500000000000004</v>
      </c>
    </row>
    <row r="11" spans="1:10">
      <c r="A11" s="8"/>
      <c r="B11" s="9"/>
      <c r="C11" s="36" t="s">
        <v>22</v>
      </c>
      <c r="D11" s="37"/>
      <c r="E11" s="39">
        <f>SUM(E9:E10)</f>
        <v>100</v>
      </c>
      <c r="F11" s="38"/>
      <c r="G11" s="39">
        <f>SUM(G9:G10)</f>
        <v>64.5</v>
      </c>
      <c r="H11" s="39">
        <f>SUM(H9:H10)</f>
        <v>1.35000000000000009</v>
      </c>
      <c r="I11" s="39">
        <f>SUM(I10)</f>
        <v>0.3</v>
      </c>
      <c r="J11" s="40">
        <f>SUM(J9:J10)</f>
        <v>12.1500000000000004</v>
      </c>
    </row>
    <row r="12" spans="1:10">
      <c r="A12" s="7" t="s">
        <v>27</v>
      </c>
      <c r="B12" s="10" t="s">
        <v>28</v>
      </c>
      <c r="C12" s="3" t="n">
        <v>1</v>
      </c>
      <c r="D12" s="26" t="s">
        <v>29</v>
      </c>
      <c r="E12" s="18" t="n">
        <v>60</v>
      </c>
      <c r="F12" s="22"/>
      <c r="G12" s="18" t="n">
        <v>56.8800000000000026</v>
      </c>
      <c r="H12" s="18" t="n">
        <v>0.819999999999999929</v>
      </c>
      <c r="I12" s="18" t="n">
        <v>3.70999999999999996</v>
      </c>
      <c r="J12" s="18" t="n">
        <v>5.05999999999999961</v>
      </c>
    </row>
    <row r="13" spans="1:10">
      <c r="A13" s="7"/>
      <c r="B13" s="1" t="s">
        <v>30</v>
      </c>
      <c r="C13" s="2" t="s">
        <v>31</v>
      </c>
      <c r="D13" s="25" t="s">
        <v>32</v>
      </c>
      <c r="E13" s="16" t="n">
        <v>200</v>
      </c>
      <c r="F13" s="21"/>
      <c r="G13" s="16" t="n">
        <v>147.860000000000014</v>
      </c>
      <c r="H13" s="16" t="n">
        <v>8</v>
      </c>
      <c r="I13" s="16" t="n">
        <v>7.37999999999999989</v>
      </c>
      <c r="J13" s="17" t="n">
        <v>6.32000000000000028</v>
      </c>
    </row>
    <row r="14" spans="1:10">
      <c r="A14" s="7"/>
      <c r="B14" s="1" t="s">
        <v>33</v>
      </c>
      <c r="C14" s="2" t="n">
        <v>134</v>
      </c>
      <c r="D14" s="25" t="s">
        <v>34</v>
      </c>
      <c r="E14" s="16" t="n">
        <v>100</v>
      </c>
      <c r="F14" s="21"/>
      <c r="G14" s="16" t="n">
        <v>222.439999999999998</v>
      </c>
      <c r="H14" s="16" t="n">
        <v>12.4600000000000009</v>
      </c>
      <c r="I14" s="16" t="n">
        <v>12.3499999999999996</v>
      </c>
      <c r="J14" s="17" t="n">
        <v>15.2599999999999998</v>
      </c>
    </row>
    <row r="15" spans="1:10">
      <c r="A15" s="7"/>
      <c r="B15" s="1" t="s">
        <v>35</v>
      </c>
      <c r="C15" s="2" t="n">
        <v>191</v>
      </c>
      <c r="D15" s="25" t="s">
        <v>36</v>
      </c>
      <c r="E15" s="16" t="n">
        <v>160</v>
      </c>
      <c r="F15" s="21"/>
      <c r="G15" s="16" t="n">
        <v>220.349999999999994</v>
      </c>
      <c r="H15" s="16" t="n">
        <v>4.82000000000000028</v>
      </c>
      <c r="I15" s="16" t="n">
        <v>8.71000000000000085</v>
      </c>
      <c r="J15" s="17" t="n">
        <v>30.6600000000000001</v>
      </c>
    </row>
    <row r="16" spans="1:10">
      <c r="A16" s="7"/>
      <c r="B16" s="1" t="s">
        <v>37</v>
      </c>
      <c r="C16" s="2" t="n">
        <v>233</v>
      </c>
      <c r="D16" s="25" t="s">
        <v>38</v>
      </c>
      <c r="E16" s="16" t="n">
        <v>200</v>
      </c>
      <c r="F16" s="21"/>
      <c r="G16" s="16" t="n">
        <v>49.6000000000000014</v>
      </c>
      <c r="H16" s="16" t="n">
        <v>0</v>
      </c>
      <c r="I16" s="16" t="n">
        <v>0</v>
      </c>
      <c r="J16" s="17" t="n">
        <v>15.3000000000000007</v>
      </c>
    </row>
    <row r="17" spans="1:10">
      <c r="A17" s="7"/>
      <c r="B17" s="1"/>
      <c r="C17" s="2"/>
      <c r="D17" s="25"/>
      <c r="E17" s="16"/>
      <c r="F17" s="21"/>
      <c r="G17" s="16"/>
      <c r="H17" s="16"/>
      <c r="I17" s="16"/>
      <c r="J17" s="17"/>
    </row>
    <row r="18" spans="1:10">
      <c r="A18" s="7"/>
      <c r="B18" s="1" t="s">
        <v>39</v>
      </c>
      <c r="C18" s="2" t="n">
        <v>7</v>
      </c>
      <c r="D18" s="25" t="s">
        <v>40</v>
      </c>
      <c r="E18" s="16" t="n">
        <v>40</v>
      </c>
      <c r="F18" s="21"/>
      <c r="G18" s="16" t="n">
        <v>72.4000000000000057</v>
      </c>
      <c r="H18" s="16" t="n">
        <v>2.60000000000000009</v>
      </c>
      <c r="I18" s="16" t="n">
        <v>0.479999999999999982</v>
      </c>
      <c r="J18" s="17" t="n">
        <v>1.05000000000000004</v>
      </c>
    </row>
    <row r="19" spans="1:10">
      <c r="A19" s="7"/>
      <c r="B19" s="23"/>
      <c r="C19" s="31" t="s">
        <v>22</v>
      </c>
      <c r="D19" s="32"/>
      <c r="E19" s="34">
        <f>SUM(E12:E18)</f>
        <v>760</v>
      </c>
      <c r="F19" s="33"/>
      <c r="G19" s="34">
        <f>SUM(G12:G18)</f>
        <v>769.529999999999973</v>
      </c>
      <c r="H19" s="34">
        <f>SUM(H12:H18)</f>
        <v>28.6999999999999993</v>
      </c>
      <c r="I19" s="34">
        <f>SUM(I12:I18)</f>
        <v>32.6300000000000026</v>
      </c>
      <c r="J19" s="35">
        <f>SUM(J12:J18)</f>
        <v>73.6500000000000057</v>
      </c>
    </row>
    <row r="20" spans="1:10">
      <c r="A20" s="8"/>
      <c r="B20" s="9"/>
      <c r="C20" s="36" t="s">
        <v>41</v>
      </c>
      <c r="D20" s="37"/>
      <c r="E20" s="44">
        <f>SUM(E8,E11,E19)</f>
        <v>1280</v>
      </c>
      <c r="F20" s="38"/>
      <c r="G20" s="44">
        <f>SUM(G8,G11,G19)</f>
        <v>1282.80999999999995</v>
      </c>
      <c r="H20" s="44">
        <f>SUM(H8,H11,H19)</f>
        <v>43.8100000000000023</v>
      </c>
      <c r="I20" s="44">
        <f>SUM(I8,I11,I19)</f>
        <v>48.9299999999999997</v>
      </c>
      <c r="J20" s="44">
        <f>SUM(J8,J11,J19)</f>
        <v>146</v>
      </c>
    </row>
  </sheetData>
  <mergeCells count="1">
    <mergeCell ref="B1:D1"/>
  </mergeCells>
  <printOptions>
    <extLst>
      <ext uri="smNativeData">
        <pm:pageFlags xmlns:pm="smNativeData" id="1737987233" printRowHead="0" printColHead="0" printHeadLine="0" printFootLine="0" autoHeightHeader="0" autoHeightFooter="0" fitToPageBoth="0"/>
      </ext>
    </extLst>
  </printOptions>
  <pageMargins left="0.250000" right="0.250000" top="0.750000" bottom="0.750000" header="0.300000" footer="0.300000"/>
  <pageSetup paperSize="9" fitToWidth="0" fitToHeight="1" orientation="landscape"/>
  <headerFooter>
    <extLst>
      <ext uri="smNativeData">
        <pm:header xmlns:pm="smNativeData" id="1737987233" l="56" r="56" t="56" b="56" borderId="0" fillId="0" vertical="0"/>
        <pm:footer xmlns:pm="smNativeData" id="1737987233" l="56" r="56" t="56" b="56" borderId="0" fillId="0" vertical="2"/>
        <pm:paperBin xmlns:pm="smNativeData" id="1737987233" Id="0" type="0" value="0"/>
        <pm:paperBin xmlns:pm="smNativeData" id="1737987233" Id="1" type="0" value="0"/>
      </ext>
    </extLst>
  </headerFooter>
  <extLst>
    <ext uri="smNativeData">
      <pm:sheetPrefs xmlns:pm="smNativeData" day="1737987233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laris</cp:lastModifiedBy>
  <cp:revision>0</cp:revision>
  <cp:lastPrinted>2021-05-18T10:32:40Z</cp:lastPrinted>
  <dcterms:created xsi:type="dcterms:W3CDTF">2015-06-05T18:19:34Z</dcterms:created>
  <dcterms:modified xsi:type="dcterms:W3CDTF">2025-01-27T14:13:53Z</dcterms:modified>
</cp:coreProperties>
</file>